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3349F5CA-83BA-414E-85A0-9B9555094D9E}" xr6:coauthVersionLast="47" xr6:coauthVersionMax="47" xr10:uidLastSave="{00000000-0000-0000-0000-000000000000}"/>
  <bookViews>
    <workbookView xWindow="-120" yWindow="-120" windowWidth="29040" windowHeight="15840" xr2:uid="{00000000-000D-0000-FFFF-FFFF00000000}"/>
  </bookViews>
  <sheets>
    <sheet name="Приложение 1 (2,5%)" sheetId="5" r:id="rId1"/>
  </sheets>
  <definedNames>
    <definedName name="_xlnm.Print_Area" localSheetId="0">'Приложение 1 (2,5%)'!$A$1:$F$85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6" i="5" l="1"/>
  <c r="F62" i="5"/>
  <c r="F54" i="5"/>
  <c r="F52" i="5"/>
  <c r="F48" i="5"/>
  <c r="F37" i="5"/>
  <c r="F34" i="5"/>
  <c r="F29" i="5"/>
  <c r="F27" i="5"/>
  <c r="F25" i="5"/>
  <c r="F67" i="5" l="1"/>
</calcChain>
</file>

<file path=xl/sharedStrings.xml><?xml version="1.0" encoding="utf-8"?>
<sst xmlns="http://schemas.openxmlformats.org/spreadsheetml/2006/main" count="211" uniqueCount="185">
  <si>
    <t>6B011</t>
  </si>
  <si>
    <t>В001</t>
  </si>
  <si>
    <t>6В012</t>
  </si>
  <si>
    <t>В002</t>
  </si>
  <si>
    <t>6В013</t>
  </si>
  <si>
    <t>В003</t>
  </si>
  <si>
    <t>6В014</t>
  </si>
  <si>
    <t>В004</t>
  </si>
  <si>
    <t>В005</t>
  </si>
  <si>
    <t>В006</t>
  </si>
  <si>
    <t>В007</t>
  </si>
  <si>
    <t>6В015</t>
  </si>
  <si>
    <t>В009</t>
  </si>
  <si>
    <t>В010</t>
  </si>
  <si>
    <t>В011</t>
  </si>
  <si>
    <t>В012</t>
  </si>
  <si>
    <t>В013</t>
  </si>
  <si>
    <t>В014</t>
  </si>
  <si>
    <t>6В016</t>
  </si>
  <si>
    <t>В015</t>
  </si>
  <si>
    <t>6В017</t>
  </si>
  <si>
    <t>В016</t>
  </si>
  <si>
    <t>В017</t>
  </si>
  <si>
    <t>В018</t>
  </si>
  <si>
    <t>6В018</t>
  </si>
  <si>
    <t>В019</t>
  </si>
  <si>
    <t>6В019</t>
  </si>
  <si>
    <t>В020</t>
  </si>
  <si>
    <t>6B022</t>
  </si>
  <si>
    <t>В033</t>
  </si>
  <si>
    <t>6B031</t>
  </si>
  <si>
    <t>В041</t>
  </si>
  <si>
    <t>Психология</t>
  </si>
  <si>
    <t>6B041</t>
  </si>
  <si>
    <t>В044</t>
  </si>
  <si>
    <t>В045</t>
  </si>
  <si>
    <t>В046</t>
  </si>
  <si>
    <t>6B042</t>
  </si>
  <si>
    <t>В049</t>
  </si>
  <si>
    <t>6B061</t>
  </si>
  <si>
    <t>В057</t>
  </si>
  <si>
    <t>6B062</t>
  </si>
  <si>
    <t>В059</t>
  </si>
  <si>
    <t>6B071</t>
  </si>
  <si>
    <t>В060</t>
  </si>
  <si>
    <t>В062</t>
  </si>
  <si>
    <t>В063</t>
  </si>
  <si>
    <t>В064</t>
  </si>
  <si>
    <t>В065</t>
  </si>
  <si>
    <t>6B072</t>
  </si>
  <si>
    <t>В068</t>
  </si>
  <si>
    <t>В071</t>
  </si>
  <si>
    <t>6B073</t>
  </si>
  <si>
    <t>В073</t>
  </si>
  <si>
    <t>В074</t>
  </si>
  <si>
    <t>В075</t>
  </si>
  <si>
    <t>6B081</t>
  </si>
  <si>
    <t>В077</t>
  </si>
  <si>
    <t>6B082</t>
  </si>
  <si>
    <t>В078</t>
  </si>
  <si>
    <t>6B086</t>
  </si>
  <si>
    <t>В082</t>
  </si>
  <si>
    <t>6В09 Ветеринария</t>
  </si>
  <si>
    <t>6В091</t>
  </si>
  <si>
    <t xml:space="preserve"> Ветеринария</t>
  </si>
  <si>
    <t>В083</t>
  </si>
  <si>
    <t>6B101</t>
  </si>
  <si>
    <t>В084</t>
  </si>
  <si>
    <t>В085</t>
  </si>
  <si>
    <t>Фармация</t>
  </si>
  <si>
    <t>В086</t>
  </si>
  <si>
    <t>В087</t>
  </si>
  <si>
    <t>Стоматология</t>
  </si>
  <si>
    <t>В088</t>
  </si>
  <si>
    <t>Педиатрия</t>
  </si>
  <si>
    <t>В089</t>
  </si>
  <si>
    <t>6B102</t>
  </si>
  <si>
    <t>В090</t>
  </si>
  <si>
    <t>6B111</t>
  </si>
  <si>
    <t>В091</t>
  </si>
  <si>
    <t>Туризм</t>
  </si>
  <si>
    <t xml:space="preserve">6B112 </t>
  </si>
  <si>
    <t>В094</t>
  </si>
  <si>
    <t>6B113</t>
  </si>
  <si>
    <t>В095</t>
  </si>
  <si>
    <t>ВСЕГО</t>
  </si>
  <si>
    <t>Педагогика және психология</t>
  </si>
  <si>
    <t>Мектепке дейінгі тәрбие мен оқыту педагогикасы</t>
  </si>
  <si>
    <t>Мектепке дейінгі оқыту және тәрбиелеу</t>
  </si>
  <si>
    <t>Пәндік мамандандырусыз мұғалімдерді даярлау</t>
  </si>
  <si>
    <t>Бастауыш оқытудың педагогикасы мен әдістемесі</t>
  </si>
  <si>
    <t>Бастапқы әскери дайындық мұғалімдерін даярлау</t>
  </si>
  <si>
    <t>Жалпы дамудың пәндік мамандануы мен мұғалімдерді даярлау</t>
  </si>
  <si>
    <t>Дене шынықтыру мұғалімдерін даярлау</t>
  </si>
  <si>
    <t>Музыка мұғалімдерін даярлау</t>
  </si>
  <si>
    <t>Көркем еңбек және сызу мұғалімдерін даярлау</t>
  </si>
  <si>
    <t>Математика мұғалімдерін даярлау</t>
  </si>
  <si>
    <t>Физика мұғалімдерін даярлау</t>
  </si>
  <si>
    <t>Информатика мұғалімдерін даярлау</t>
  </si>
  <si>
    <t>Химия мұғалімдерін даярлау</t>
  </si>
  <si>
    <t>Биология мұғалімдерін даярлау</t>
  </si>
  <si>
    <t>География мұғалімдерін даярлау</t>
  </si>
  <si>
    <t>Жаратылыстану пәндері бойынша мұғалімдер даярлау</t>
  </si>
  <si>
    <t>Гуманитарлық пәндер бойынша мұғалімдерді даярлау</t>
  </si>
  <si>
    <t>Гуманитарлық пәндер бойынша мұғалімдер даярлау</t>
  </si>
  <si>
    <t>Қазақ тілі мен әдебиеті мұғалімдерін даярлау</t>
  </si>
  <si>
    <t>Орыс тілі мен әдебиеті мұғалімдерін даярлау</t>
  </si>
  <si>
    <t>Шет тілі мұғалімдерін даярлау</t>
  </si>
  <si>
    <t>Тіл және әдебиет мұғалімдерін даярлау</t>
  </si>
  <si>
    <t>Әлеуметік педагогика және өзін-өзі тану мамандарын даярлау</t>
  </si>
  <si>
    <t>Арнайы педагогика мамандарын даярлау</t>
  </si>
  <si>
    <t>6B01Педагогикалық ғылымдар</t>
  </si>
  <si>
    <t>Білім беру саласының коды және сыныптамасы</t>
  </si>
  <si>
    <t>Дайындық бағыттарының коды және жіктелуі</t>
  </si>
  <si>
    <t>Білім беру бағдарламасы тобының нөмірі</t>
  </si>
  <si>
    <t>Білім беру бағдарламалары топтарының атауы</t>
  </si>
  <si>
    <t>БАРЛЫҒЫ</t>
  </si>
  <si>
    <t>Гуманитарлық ғылымдар</t>
  </si>
  <si>
    <t>6B02Өнер және гуманитарлық ғылымдар</t>
  </si>
  <si>
    <t>Дінтану және теология</t>
  </si>
  <si>
    <t>6B03 Әлеуметтік ғылымдар, журналистика және ақпарат</t>
  </si>
  <si>
    <t>Әлеуметтік ғылымдар</t>
  </si>
  <si>
    <t>6B04 Бизнес, басқару және құқық</t>
  </si>
  <si>
    <t>Бизнес және басқару</t>
  </si>
  <si>
    <t>Менеджмент және басқару</t>
  </si>
  <si>
    <t>Аудит және салық салу</t>
  </si>
  <si>
    <t>Қаржы, экономика, банк және сақтандыру ісі</t>
  </si>
  <si>
    <t>Құқық</t>
  </si>
  <si>
    <t>6B06 Ақпараттық-коммуникациялық технологиялар</t>
  </si>
  <si>
    <t xml:space="preserve"> Ақпараттық-коммуникациялық технологиялар</t>
  </si>
  <si>
    <t>Коммуникациялар және коммуникациялық технологиялар</t>
  </si>
  <si>
    <t>Ақпараттық технологиялар</t>
  </si>
  <si>
    <t xml:space="preserve"> Телекоммуникация</t>
  </si>
  <si>
    <t>6B07 Инженерлік, өңдеу және құрылыс салалары</t>
  </si>
  <si>
    <t>Инженерия және инженерлік іс</t>
  </si>
  <si>
    <t xml:space="preserve"> Өндірістік және өңдеу салалары </t>
  </si>
  <si>
    <t>Химиялық инженерия және процестер</t>
  </si>
  <si>
    <t>Электр техникасы және энергетика</t>
  </si>
  <si>
    <t>Электр техникасы және автоматтандыру</t>
  </si>
  <si>
    <t>Механика және металл өңдеу</t>
  </si>
  <si>
    <t>Автокөлік құралдары</t>
  </si>
  <si>
    <t xml:space="preserve"> Азық-түлік өнімдерінің өндірісі</t>
  </si>
  <si>
    <t>Тау-кен ісі және пайдалы қазбаларды өндіру</t>
  </si>
  <si>
    <t>Сәулет және құрылыс</t>
  </si>
  <si>
    <t>Сәулет</t>
  </si>
  <si>
    <t>Қала құрылысы, құрылыс жұмыстары және азаматтық құрылыс</t>
  </si>
  <si>
    <t>Кадастр және жерге орналастыру</t>
  </si>
  <si>
    <t>6B08 Ауыл шаруашылығы және биоресурстар</t>
  </si>
  <si>
    <t>Өсімдік шаруашылығы</t>
  </si>
  <si>
    <t xml:space="preserve"> Мал шаруашылығы</t>
  </si>
  <si>
    <t>Су ресурстары және суды пайдалану</t>
  </si>
  <si>
    <t>6B10 Денсаулық сақтау және әлеуметтік қамтамасыз ету (медицина)</t>
  </si>
  <si>
    <t xml:space="preserve"> Денсаулық сақтау</t>
  </si>
  <si>
    <t>Мейірбике ісі</t>
  </si>
  <si>
    <t xml:space="preserve">Жалпы медицина </t>
  </si>
  <si>
    <t>Медициналық диагностика және емдеу технологиялары</t>
  </si>
  <si>
    <t>Әлеуметтік қамсыздандыру</t>
  </si>
  <si>
    <t>Әлеуметтік жұмыс</t>
  </si>
  <si>
    <t>Қызмет көрсету саласы</t>
  </si>
  <si>
    <t xml:space="preserve">Санитарлық-профилактикалық іс-шаралар </t>
  </si>
  <si>
    <t>Көлік қызметтері</t>
  </si>
  <si>
    <t xml:space="preserve"> Көлік қызметтері</t>
  </si>
  <si>
    <t>6B11Қызметтер</t>
  </si>
  <si>
    <t xml:space="preserve"> Гигиена өндірістегі және еңбекті қорғау</t>
  </si>
  <si>
    <t>Білім беру гранттарының саны</t>
  </si>
  <si>
    <t>Құрметті мектеп бітіруші түлектер, ата-аналар, облыс тұрғындары!
Шығыс Қазақстан облысының әкімдігі 2021-2022 оқу жылдарына арналған жергілікті бюджет есебінен конкурстық негізде мемлекеттік білім беру тапсырысына құжат қабылдау басталатынын хабарлайды Құжаттар қабылдау С.Аманжолов атындағы Шығыс Қазақстан университеті, Д.Серікбаев атындағы Шығыс Қазақстан техникалық университеті, Семей қаласының Шәкәрім атындағы университеті, Семей медициналық университеті, Қазақстан-Американдық еркін университеті, Қазақ инновациялық гуманитарлық-заң университеті, Қазақстан инновациялық академиясы базаларында 2021 жылдың 16-20 тамыз аралығында, жергілікті уақыт 09:00 – 18:00 дейін қабылданады.</t>
  </si>
  <si>
    <t>Білім беру саласының коды және жіктелуі</t>
  </si>
  <si>
    <t>ЖОО атауы</t>
  </si>
  <si>
    <t>Мемлекеттік тапсырыс бойынша бөлінген орындардың саны</t>
  </si>
  <si>
    <t>ВУЗа</t>
  </si>
  <si>
    <t xml:space="preserve">6B01 </t>
  </si>
  <si>
    <t>Педагогикалық ғылымдар</t>
  </si>
  <si>
    <t xml:space="preserve"> С. Аманжолов атындағы Шығыс Қазақстан университеті</t>
  </si>
  <si>
    <t>Қазақстан-Американдық еркін университеті</t>
  </si>
  <si>
    <t xml:space="preserve">Қазақ инновациялық гуманитарлық – заң университеті </t>
  </si>
  <si>
    <t>6В04</t>
  </si>
  <si>
    <t xml:space="preserve">Бизнес, басқару және құқық
 </t>
  </si>
  <si>
    <t>Д. Серікбаев атындағы Шығыс Қазақстан техникалық университеті</t>
  </si>
  <si>
    <t>6B02</t>
  </si>
  <si>
    <t xml:space="preserve">Өнер және гуманитарлық ғылымдар  </t>
  </si>
  <si>
    <t xml:space="preserve">Дінтану және теология </t>
  </si>
  <si>
    <t>С. Аманжолов атындағы Шығыс Қазақстан университеті</t>
  </si>
  <si>
    <t>Жергілікті бюджет қаражаты есебінен жоғары білімді кадрларды даярлауға мемлекеттік білім беру тапсырысын орналастыру</t>
  </si>
  <si>
    <t xml:space="preserve"> ИТОГО                                                                                                                                                                                                                                                          80                                                                                                                                                                                                                             </t>
  </si>
  <si>
    <t xml:space="preserve"> Әлеуметтік педагогика және өзін-өзі тану мамандарын даярлау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</si>
</sst>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i/>
      <sz val="16"/>
      <color theme="1"/>
      <name val="Times New Roman"/>
      <family val="1"/>
      <charset val="204"/>
    </font>
    <font>
      <b/>
      <sz val="22"/>
      <color theme="1"/>
      <name val="Times New Roman"/>
      <family val="1"/>
      <charset val="204"/>
    </font>
    <font>
      <b/>
      <sz val="17"/>
      <name val="Times New Roman"/>
      <family val="1"/>
      <charset val="204"/>
    </font>
    <font>
      <b/>
      <sz val="17"/>
      <color theme="1"/>
      <name val="Times New Roman"/>
      <family val="1"/>
      <charset val="204"/>
    </font>
    <font>
      <sz val="15"/>
      <name val="Times New Roman"/>
      <family val="1"/>
      <charset val="204"/>
    </font>
    <font>
      <sz val="15"/>
      <color theme="1"/>
      <name val="Times New Roman"/>
      <family val="1"/>
      <charset val="204"/>
    </font>
    <font>
      <b/>
      <sz val="15"/>
      <name val="Times New Roman"/>
      <family val="1"/>
      <charset val="204"/>
    </font>
    <font>
      <b/>
      <sz val="15"/>
      <color theme="1"/>
      <name val="Times New Roman"/>
      <family val="1"/>
      <charset val="204"/>
    </font>
    <font>
      <b/>
      <sz val="12"/>
      <color theme="1"/>
      <name val="Times New Roman"/>
      <family val="1"/>
      <charset val="204"/>
    </font>
    <font>
      <b/>
      <sz val="12"/>
      <color rgb="FF002060"/>
      <name val="Times New Roman"/>
      <family val="1"/>
      <charset val="204"/>
    </font>
    <font>
      <sz val="12"/>
      <color rgb="FF002060"/>
      <name val="Times New Roman"/>
      <family val="1"/>
      <charset val="204"/>
    </font>
    <font>
      <sz val="12"/>
      <color rgb="FF17375E"/>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39997558519241921"/>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s>
  <cellStyleXfs count="2">
    <xf numFmtId="0" fontId="0" fillId="0" borderId="0"/>
    <xf numFmtId="0" fontId="1" fillId="0" borderId="0"/>
  </cellStyleXfs>
  <cellXfs count="82">
    <xf numFmtId="0" fontId="0" fillId="0" borderId="0" xfId="0"/>
    <xf numFmtId="0" fontId="2" fillId="0" borderId="0" xfId="1" applyFont="1"/>
    <xf numFmtId="0" fontId="2" fillId="0" borderId="0" xfId="1" applyFont="1" applyAlignment="1">
      <alignment horizontal="center" vertical="center"/>
    </xf>
    <xf numFmtId="0" fontId="2" fillId="0" borderId="0" xfId="1" applyFont="1" applyAlignment="1">
      <alignment horizontal="left"/>
    </xf>
    <xf numFmtId="0" fontId="2" fillId="3" borderId="0" xfId="1" applyFont="1" applyFill="1"/>
    <xf numFmtId="0" fontId="2" fillId="2" borderId="0" xfId="1" applyFont="1" applyFill="1"/>
    <xf numFmtId="0" fontId="2" fillId="3" borderId="0" xfId="1" applyFont="1" applyFill="1" applyBorder="1"/>
    <xf numFmtId="0" fontId="2" fillId="0" borderId="0" xfId="1" applyFont="1" applyBorder="1"/>
    <xf numFmtId="0" fontId="2" fillId="0" borderId="8" xfId="1" applyFont="1" applyBorder="1"/>
    <xf numFmtId="0" fontId="2" fillId="3" borderId="0" xfId="1" applyFont="1" applyFill="1" applyAlignment="1">
      <alignment horizontal="center" vertical="center"/>
    </xf>
    <xf numFmtId="0" fontId="8" fillId="0" borderId="8" xfId="1" applyFont="1" applyBorder="1" applyAlignment="1">
      <alignment horizontal="center" vertical="center" wrapText="1"/>
    </xf>
    <xf numFmtId="0" fontId="8" fillId="0" borderId="8" xfId="1" applyFont="1" applyBorder="1" applyAlignment="1">
      <alignment horizontal="left" vertical="center" wrapText="1"/>
    </xf>
    <xf numFmtId="0" fontId="8" fillId="0" borderId="8" xfId="1" applyFont="1" applyBorder="1" applyAlignment="1">
      <alignment horizontal="center" vertical="center"/>
    </xf>
    <xf numFmtId="0" fontId="8" fillId="0" borderId="8" xfId="1" applyFont="1" applyBorder="1" applyAlignment="1">
      <alignment vertical="center" wrapText="1"/>
    </xf>
    <xf numFmtId="0" fontId="9" fillId="0" borderId="8" xfId="1" applyFont="1" applyBorder="1" applyAlignment="1">
      <alignment horizontal="center" vertical="center"/>
    </xf>
    <xf numFmtId="0" fontId="9" fillId="3" borderId="8" xfId="1" applyFont="1" applyFill="1" applyBorder="1" applyAlignment="1">
      <alignment horizontal="center" vertical="center"/>
    </xf>
    <xf numFmtId="0" fontId="8" fillId="0" borderId="1" xfId="1" applyFont="1" applyBorder="1" applyAlignment="1">
      <alignment horizontal="center" vertical="center"/>
    </xf>
    <xf numFmtId="0" fontId="8" fillId="0" borderId="1" xfId="1" applyFont="1" applyBorder="1" applyAlignment="1">
      <alignment vertical="center" wrapText="1"/>
    </xf>
    <xf numFmtId="0" fontId="8" fillId="4" borderId="1" xfId="1" applyFont="1" applyFill="1" applyBorder="1" applyAlignment="1">
      <alignment horizontal="center" vertical="center"/>
    </xf>
    <xf numFmtId="0" fontId="8" fillId="4" borderId="1" xfId="1" applyFont="1" applyFill="1" applyBorder="1" applyAlignment="1">
      <alignment vertical="center" wrapText="1"/>
    </xf>
    <xf numFmtId="0" fontId="11" fillId="4" borderId="8" xfId="1" applyFont="1" applyFill="1" applyBorder="1" applyAlignment="1">
      <alignment horizontal="center" vertical="center"/>
    </xf>
    <xf numFmtId="0" fontId="8" fillId="0" borderId="1" xfId="1" applyFont="1" applyBorder="1" applyAlignment="1">
      <alignment horizontal="center" vertical="center" wrapText="1"/>
    </xf>
    <xf numFmtId="0" fontId="8" fillId="0" borderId="1" xfId="1" applyFont="1" applyBorder="1" applyAlignment="1">
      <alignment horizontal="left" vertical="center" wrapText="1"/>
    </xf>
    <xf numFmtId="0" fontId="8" fillId="4" borderId="9" xfId="1" applyFont="1" applyFill="1" applyBorder="1" applyAlignment="1">
      <alignment horizontal="center" vertical="center"/>
    </xf>
    <xf numFmtId="0" fontId="8" fillId="4" borderId="8" xfId="1" applyFont="1" applyFill="1" applyBorder="1" applyAlignment="1">
      <alignment vertical="center" wrapText="1"/>
    </xf>
    <xf numFmtId="0" fontId="8" fillId="0" borderId="8" xfId="1" applyFont="1" applyBorder="1" applyAlignment="1">
      <alignment vertical="center"/>
    </xf>
    <xf numFmtId="0" fontId="8" fillId="0" borderId="5" xfId="1" applyFont="1" applyBorder="1" applyAlignment="1">
      <alignment vertical="center" wrapText="1"/>
    </xf>
    <xf numFmtId="0" fontId="10" fillId="4" borderId="5" xfId="1" applyFont="1" applyFill="1" applyBorder="1" applyAlignment="1">
      <alignment horizontal="center" vertical="center"/>
    </xf>
    <xf numFmtId="0" fontId="10" fillId="4" borderId="8" xfId="1" applyFont="1" applyFill="1" applyBorder="1" applyAlignment="1">
      <alignment vertical="center" wrapText="1"/>
    </xf>
    <xf numFmtId="0" fontId="9" fillId="0" borderId="8" xfId="1" applyFont="1" applyBorder="1" applyAlignment="1">
      <alignment vertical="center" wrapText="1"/>
    </xf>
    <xf numFmtId="0" fontId="9" fillId="3" borderId="8" xfId="1" applyFont="1" applyFill="1" applyBorder="1" applyAlignment="1">
      <alignment vertical="center" wrapText="1"/>
    </xf>
    <xf numFmtId="0" fontId="9" fillId="0" borderId="8" xfId="1" applyFont="1" applyBorder="1" applyAlignment="1">
      <alignment horizontal="center" vertical="center" wrapText="1"/>
    </xf>
    <xf numFmtId="0" fontId="9" fillId="0" borderId="8" xfId="1" applyFont="1" applyBorder="1" applyAlignment="1">
      <alignment horizontal="left" vertical="center" wrapText="1"/>
    </xf>
    <xf numFmtId="0" fontId="11" fillId="4" borderId="8" xfId="1" applyFont="1" applyFill="1" applyBorder="1" applyAlignment="1">
      <alignment vertical="center" wrapText="1"/>
    </xf>
    <xf numFmtId="0" fontId="9" fillId="4" borderId="8" xfId="1" applyFont="1" applyFill="1" applyBorder="1" applyAlignment="1">
      <alignment horizontal="center" vertical="center"/>
    </xf>
    <xf numFmtId="0" fontId="9" fillId="4" borderId="8" xfId="1" applyFont="1" applyFill="1" applyBorder="1" applyAlignment="1">
      <alignment vertical="center" wrapText="1"/>
    </xf>
    <xf numFmtId="0" fontId="8" fillId="4" borderId="8" xfId="1" applyFont="1" applyFill="1" applyBorder="1" applyAlignment="1">
      <alignment horizontal="center" vertical="center"/>
    </xf>
    <xf numFmtId="0" fontId="4" fillId="0" borderId="0" xfId="1" applyFont="1" applyAlignment="1">
      <alignment horizontal="center" vertical="center"/>
    </xf>
    <xf numFmtId="0" fontId="13" fillId="5" borderId="11" xfId="0" applyFont="1" applyFill="1" applyBorder="1" applyAlignment="1">
      <alignment horizontal="center" vertical="center" wrapText="1" readingOrder="1"/>
    </xf>
    <xf numFmtId="0" fontId="0" fillId="5" borderId="0" xfId="0" applyFill="1"/>
    <xf numFmtId="0" fontId="13" fillId="5" borderId="14" xfId="0" applyFont="1" applyFill="1" applyBorder="1" applyAlignment="1">
      <alignment horizontal="center" vertical="center" wrapText="1" readingOrder="1"/>
    </xf>
    <xf numFmtId="0" fontId="15" fillId="0" borderId="18" xfId="0" applyFont="1" applyBorder="1" applyAlignment="1">
      <alignment horizontal="center" vertical="center" wrapText="1" readingOrder="1"/>
    </xf>
    <xf numFmtId="0" fontId="13" fillId="0" borderId="18" xfId="0" applyFont="1" applyBorder="1" applyAlignment="1">
      <alignment horizontal="center" vertical="center" wrapText="1" readingOrder="1"/>
    </xf>
    <xf numFmtId="0" fontId="13" fillId="5" borderId="19" xfId="0" applyFont="1" applyFill="1" applyBorder="1" applyAlignment="1">
      <alignment horizontal="center" wrapText="1" readingOrder="1"/>
    </xf>
    <xf numFmtId="0" fontId="13" fillId="5" borderId="20" xfId="0" applyFont="1" applyFill="1" applyBorder="1" applyAlignment="1">
      <alignment horizontal="center" wrapText="1" readingOrder="1"/>
    </xf>
    <xf numFmtId="0" fontId="13" fillId="5" borderId="21" xfId="0" applyFont="1" applyFill="1" applyBorder="1" applyAlignment="1">
      <alignment horizontal="center" wrapText="1" readingOrder="1"/>
    </xf>
    <xf numFmtId="0" fontId="3" fillId="0" borderId="22" xfId="1" applyFont="1" applyBorder="1" applyAlignment="1">
      <alignment horizontal="center" vertical="center" wrapText="1"/>
    </xf>
    <xf numFmtId="0" fontId="15" fillId="0" borderId="11" xfId="0" applyFont="1" applyBorder="1" applyAlignment="1">
      <alignment horizontal="center" vertical="center" wrapText="1" readingOrder="1"/>
    </xf>
    <xf numFmtId="0" fontId="15" fillId="0" borderId="14" xfId="0" applyFont="1" applyBorder="1" applyAlignment="1">
      <alignment horizontal="center" vertical="center" wrapText="1" readingOrder="1"/>
    </xf>
    <xf numFmtId="0" fontId="13" fillId="0" borderId="11" xfId="0" applyFont="1" applyBorder="1" applyAlignment="1">
      <alignment horizontal="center" vertical="center" wrapText="1" readingOrder="1"/>
    </xf>
    <xf numFmtId="0" fontId="13" fillId="0" borderId="14" xfId="0" applyFont="1" applyBorder="1" applyAlignment="1">
      <alignment horizontal="center" vertical="center" wrapText="1" readingOrder="1"/>
    </xf>
    <xf numFmtId="0" fontId="14" fillId="0" borderId="11" xfId="0" applyFont="1" applyBorder="1" applyAlignment="1">
      <alignment horizontal="center" vertical="center" wrapText="1" readingOrder="1"/>
    </xf>
    <xf numFmtId="0" fontId="14" fillId="0" borderId="14" xfId="0" applyFont="1" applyBorder="1" applyAlignment="1">
      <alignment horizontal="center" vertical="center" wrapText="1" readingOrder="1"/>
    </xf>
    <xf numFmtId="0" fontId="14" fillId="0" borderId="17" xfId="0" applyFont="1" applyBorder="1" applyAlignment="1">
      <alignment horizontal="center" vertical="center" wrapText="1" readingOrder="1"/>
    </xf>
    <xf numFmtId="0" fontId="13" fillId="5" borderId="11" xfId="0" applyFont="1" applyFill="1" applyBorder="1" applyAlignment="1">
      <alignment horizontal="center" vertical="center" wrapText="1" readingOrder="1"/>
    </xf>
    <xf numFmtId="0" fontId="13" fillId="5" borderId="14" xfId="0" applyFont="1" applyFill="1" applyBorder="1" applyAlignment="1">
      <alignment horizontal="center" vertical="center" wrapText="1" readingOrder="1"/>
    </xf>
    <xf numFmtId="0" fontId="8" fillId="0" borderId="1" xfId="1" applyFont="1" applyBorder="1" applyAlignment="1">
      <alignment horizontal="center" vertical="center" wrapText="1"/>
    </xf>
    <xf numFmtId="0" fontId="8" fillId="0" borderId="9" xfId="1" applyFont="1" applyBorder="1" applyAlignment="1">
      <alignment horizontal="center" vertical="center" wrapText="1"/>
    </xf>
    <xf numFmtId="0" fontId="8" fillId="0" borderId="5" xfId="1" applyFont="1" applyBorder="1" applyAlignment="1">
      <alignment horizontal="center" vertical="center" wrapText="1"/>
    </xf>
    <xf numFmtId="0" fontId="8" fillId="0" borderId="8" xfId="1" applyFont="1" applyBorder="1" applyAlignment="1">
      <alignment horizontal="center" vertical="center" wrapText="1"/>
    </xf>
    <xf numFmtId="0" fontId="13" fillId="5" borderId="12" xfId="0" applyFont="1" applyFill="1" applyBorder="1" applyAlignment="1">
      <alignment horizontal="center" vertical="center" wrapText="1" readingOrder="1"/>
    </xf>
    <xf numFmtId="0" fontId="13" fillId="5" borderId="13" xfId="0" applyFont="1" applyFill="1" applyBorder="1" applyAlignment="1">
      <alignment horizontal="center" vertical="center" wrapText="1" readingOrder="1"/>
    </xf>
    <xf numFmtId="0" fontId="13" fillId="5" borderId="15" xfId="0" applyFont="1" applyFill="1" applyBorder="1" applyAlignment="1">
      <alignment horizontal="center" vertical="center" wrapText="1" readingOrder="1"/>
    </xf>
    <xf numFmtId="0" fontId="13" fillId="5" borderId="16" xfId="0" applyFont="1" applyFill="1" applyBorder="1" applyAlignment="1">
      <alignment horizontal="center" vertical="center" wrapText="1" readingOrder="1"/>
    </xf>
    <xf numFmtId="0" fontId="8" fillId="0" borderId="1" xfId="1" applyFont="1" applyBorder="1" applyAlignment="1">
      <alignment horizontal="left" vertical="center" wrapText="1"/>
    </xf>
    <xf numFmtId="0" fontId="8" fillId="0" borderId="9" xfId="1" applyFont="1" applyBorder="1" applyAlignment="1">
      <alignment horizontal="left" vertical="center" wrapText="1"/>
    </xf>
    <xf numFmtId="0" fontId="10" fillId="4" borderId="10" xfId="1" applyFont="1" applyFill="1" applyBorder="1" applyAlignment="1">
      <alignment horizontal="center" vertical="center" wrapText="1"/>
    </xf>
    <xf numFmtId="0" fontId="10" fillId="4" borderId="4" xfId="1" applyFont="1" applyFill="1" applyBorder="1" applyAlignment="1">
      <alignment horizontal="center" vertical="center" wrapText="1"/>
    </xf>
    <xf numFmtId="0" fontId="8" fillId="0" borderId="8" xfId="1" applyFont="1" applyBorder="1" applyAlignment="1">
      <alignment horizontal="left" vertical="center" wrapText="1"/>
    </xf>
    <xf numFmtId="0" fontId="6" fillId="4" borderId="1" xfId="1" applyFont="1" applyFill="1" applyBorder="1" applyAlignment="1">
      <alignment horizontal="center" vertical="center" wrapText="1"/>
    </xf>
    <xf numFmtId="0" fontId="6" fillId="4" borderId="5" xfId="1" applyFont="1" applyFill="1" applyBorder="1" applyAlignment="1">
      <alignment horizontal="center" vertical="center" wrapText="1"/>
    </xf>
    <xf numFmtId="0" fontId="6" fillId="4" borderId="2"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6" fillId="4" borderId="7" xfId="1" applyFont="1" applyFill="1" applyBorder="1" applyAlignment="1">
      <alignment horizontal="center" vertical="center" wrapText="1"/>
    </xf>
    <xf numFmtId="0" fontId="12" fillId="0" borderId="0" xfId="1" applyFont="1" applyAlignment="1">
      <alignment horizontal="center" vertical="center" wrapText="1"/>
    </xf>
    <xf numFmtId="0" fontId="5" fillId="0" borderId="0" xfId="1" applyFont="1" applyAlignment="1">
      <alignment horizontal="center" vertical="center" wrapText="1"/>
    </xf>
    <xf numFmtId="0" fontId="7" fillId="4" borderId="1" xfId="1" applyFont="1" applyFill="1" applyBorder="1" applyAlignment="1">
      <alignment horizontal="center" vertical="center" wrapText="1"/>
    </xf>
    <xf numFmtId="0" fontId="7" fillId="4" borderId="5" xfId="1" applyFont="1" applyFill="1" applyBorder="1" applyAlignment="1">
      <alignment horizontal="center" vertical="center" wrapText="1"/>
    </xf>
    <xf numFmtId="0" fontId="9" fillId="0" borderId="8" xfId="1" applyFont="1" applyBorder="1" applyAlignment="1">
      <alignment horizontal="center" vertical="center" wrapText="1"/>
    </xf>
    <xf numFmtId="0" fontId="11" fillId="4" borderId="8" xfId="1" applyFont="1" applyFill="1" applyBorder="1" applyAlignment="1">
      <alignment horizontal="center" vertical="center" wrapText="1"/>
    </xf>
    <xf numFmtId="0" fontId="9" fillId="0" borderId="8" xfId="1" applyFont="1" applyBorder="1" applyAlignment="1">
      <alignment horizontal="left" vertical="center" wrapText="1"/>
    </xf>
  </cellXfs>
  <cellStyles count="2">
    <cellStyle name="Обычны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84"/>
  <sheetViews>
    <sheetView tabSelected="1" view="pageBreakPreview" topLeftCell="A16" zoomScale="90" zoomScaleNormal="90" zoomScaleSheetLayoutView="90" workbookViewId="0">
      <selection activeCell="E23" sqref="E23"/>
    </sheetView>
  </sheetViews>
  <sheetFormatPr defaultColWidth="9.140625" defaultRowHeight="18.75" x14ac:dyDescent="0.3"/>
  <cols>
    <col min="1" max="1" width="26.28515625" style="1" customWidth="1"/>
    <col min="2" max="2" width="11" style="2" customWidth="1"/>
    <col min="3" max="3" width="46.7109375" style="3" customWidth="1"/>
    <col min="4" max="4" width="25.42578125" style="2" customWidth="1"/>
    <col min="5" max="5" width="57.7109375" style="1" customWidth="1"/>
    <col min="6" max="6" width="27.85546875" style="9" customWidth="1"/>
    <col min="7" max="10" width="9.140625" style="4"/>
    <col min="11" max="16384" width="9.140625" style="1"/>
  </cols>
  <sheetData>
    <row r="1" spans="1:6" ht="24" customHeight="1" x14ac:dyDescent="0.3">
      <c r="F1" s="37"/>
    </row>
    <row r="2" spans="1:6" ht="90" customHeight="1" x14ac:dyDescent="0.3">
      <c r="A2" s="75" t="s">
        <v>165</v>
      </c>
      <c r="B2" s="76"/>
      <c r="C2" s="76"/>
      <c r="D2" s="76"/>
      <c r="E2" s="76"/>
      <c r="F2" s="76"/>
    </row>
    <row r="3" spans="1:6" ht="13.5" customHeight="1" x14ac:dyDescent="0.3"/>
    <row r="4" spans="1:6" ht="24.75" customHeight="1" x14ac:dyDescent="0.3">
      <c r="A4" s="69" t="s">
        <v>112</v>
      </c>
      <c r="B4" s="71" t="s">
        <v>113</v>
      </c>
      <c r="C4" s="72"/>
      <c r="D4" s="69" t="s">
        <v>114</v>
      </c>
      <c r="E4" s="69" t="s">
        <v>115</v>
      </c>
      <c r="F4" s="77" t="s">
        <v>164</v>
      </c>
    </row>
    <row r="5" spans="1:6" ht="65.25" customHeight="1" x14ac:dyDescent="0.3">
      <c r="A5" s="70"/>
      <c r="B5" s="73"/>
      <c r="C5" s="74"/>
      <c r="D5" s="70"/>
      <c r="E5" s="70"/>
      <c r="F5" s="78"/>
    </row>
    <row r="6" spans="1:6" ht="36" customHeight="1" x14ac:dyDescent="0.3">
      <c r="A6" s="56" t="s">
        <v>111</v>
      </c>
      <c r="B6" s="10" t="s">
        <v>0</v>
      </c>
      <c r="C6" s="11" t="s">
        <v>86</v>
      </c>
      <c r="D6" s="12" t="s">
        <v>1</v>
      </c>
      <c r="E6" s="13" t="s">
        <v>86</v>
      </c>
      <c r="F6" s="15">
        <v>1</v>
      </c>
    </row>
    <row r="7" spans="1:6" ht="39" customHeight="1" x14ac:dyDescent="0.3">
      <c r="A7" s="57"/>
      <c r="B7" s="10" t="s">
        <v>2</v>
      </c>
      <c r="C7" s="11" t="s">
        <v>87</v>
      </c>
      <c r="D7" s="12" t="s">
        <v>3</v>
      </c>
      <c r="E7" s="13" t="s">
        <v>88</v>
      </c>
      <c r="F7" s="15">
        <v>4</v>
      </c>
    </row>
    <row r="8" spans="1:6" ht="38.25" customHeight="1" x14ac:dyDescent="0.3">
      <c r="A8" s="57"/>
      <c r="B8" s="10" t="s">
        <v>4</v>
      </c>
      <c r="C8" s="11" t="s">
        <v>89</v>
      </c>
      <c r="D8" s="12" t="s">
        <v>5</v>
      </c>
      <c r="E8" s="13" t="s">
        <v>90</v>
      </c>
      <c r="F8" s="15">
        <v>29</v>
      </c>
    </row>
    <row r="9" spans="1:6" ht="39.75" customHeight="1" x14ac:dyDescent="0.3">
      <c r="A9" s="57"/>
      <c r="B9" s="56" t="s">
        <v>6</v>
      </c>
      <c r="C9" s="64" t="s">
        <v>92</v>
      </c>
      <c r="D9" s="12" t="s">
        <v>7</v>
      </c>
      <c r="E9" s="13" t="s">
        <v>91</v>
      </c>
      <c r="F9" s="15">
        <v>2</v>
      </c>
    </row>
    <row r="10" spans="1:6" ht="26.25" customHeight="1" x14ac:dyDescent="0.3">
      <c r="A10" s="57"/>
      <c r="B10" s="57"/>
      <c r="C10" s="65"/>
      <c r="D10" s="12" t="s">
        <v>8</v>
      </c>
      <c r="E10" s="13" t="s">
        <v>93</v>
      </c>
      <c r="F10" s="15">
        <v>13</v>
      </c>
    </row>
    <row r="11" spans="1:6" ht="27" customHeight="1" x14ac:dyDescent="0.3">
      <c r="A11" s="57"/>
      <c r="B11" s="57"/>
      <c r="C11" s="65"/>
      <c r="D11" s="12" t="s">
        <v>9</v>
      </c>
      <c r="E11" s="13" t="s">
        <v>94</v>
      </c>
      <c r="F11" s="15">
        <v>4</v>
      </c>
    </row>
    <row r="12" spans="1:6" ht="36.75" customHeight="1" x14ac:dyDescent="0.3">
      <c r="A12" s="57"/>
      <c r="B12" s="57"/>
      <c r="C12" s="65"/>
      <c r="D12" s="16" t="s">
        <v>10</v>
      </c>
      <c r="E12" s="11" t="s">
        <v>95</v>
      </c>
      <c r="F12" s="15">
        <v>6</v>
      </c>
    </row>
    <row r="13" spans="1:6" ht="27.75" customHeight="1" x14ac:dyDescent="0.3">
      <c r="A13" s="57"/>
      <c r="B13" s="57" t="s">
        <v>11</v>
      </c>
      <c r="C13" s="65" t="s">
        <v>102</v>
      </c>
      <c r="D13" s="16" t="s">
        <v>12</v>
      </c>
      <c r="E13" s="17" t="s">
        <v>96</v>
      </c>
      <c r="F13" s="15">
        <v>18</v>
      </c>
    </row>
    <row r="14" spans="1:6" ht="27.75" customHeight="1" x14ac:dyDescent="0.3">
      <c r="A14" s="57"/>
      <c r="B14" s="57"/>
      <c r="C14" s="65"/>
      <c r="D14" s="16" t="s">
        <v>13</v>
      </c>
      <c r="E14" s="17" t="s">
        <v>97</v>
      </c>
      <c r="F14" s="15">
        <v>12</v>
      </c>
    </row>
    <row r="15" spans="1:6" ht="25.5" customHeight="1" x14ac:dyDescent="0.3">
      <c r="A15" s="57"/>
      <c r="B15" s="57"/>
      <c r="C15" s="65"/>
      <c r="D15" s="12" t="s">
        <v>14</v>
      </c>
      <c r="E15" s="17" t="s">
        <v>98</v>
      </c>
      <c r="F15" s="15">
        <v>2</v>
      </c>
    </row>
    <row r="16" spans="1:6" ht="30.75" customHeight="1" x14ac:dyDescent="0.3">
      <c r="A16" s="57"/>
      <c r="B16" s="57"/>
      <c r="C16" s="65"/>
      <c r="D16" s="16" t="s">
        <v>15</v>
      </c>
      <c r="E16" s="17" t="s">
        <v>99</v>
      </c>
      <c r="F16" s="15">
        <v>2</v>
      </c>
    </row>
    <row r="17" spans="1:10" ht="33" customHeight="1" x14ac:dyDescent="0.3">
      <c r="A17" s="57"/>
      <c r="B17" s="57"/>
      <c r="C17" s="65"/>
      <c r="D17" s="12" t="s">
        <v>16</v>
      </c>
      <c r="E17" s="13" t="s">
        <v>100</v>
      </c>
      <c r="F17" s="15">
        <v>2</v>
      </c>
    </row>
    <row r="18" spans="1:10" ht="27.75" customHeight="1" x14ac:dyDescent="0.3">
      <c r="A18" s="57"/>
      <c r="B18" s="57"/>
      <c r="C18" s="65"/>
      <c r="D18" s="16" t="s">
        <v>17</v>
      </c>
      <c r="E18" s="17" t="s">
        <v>101</v>
      </c>
      <c r="F18" s="15">
        <v>2</v>
      </c>
    </row>
    <row r="19" spans="1:10" ht="42" customHeight="1" x14ac:dyDescent="0.3">
      <c r="A19" s="57"/>
      <c r="B19" s="10" t="s">
        <v>18</v>
      </c>
      <c r="C19" s="11" t="s">
        <v>103</v>
      </c>
      <c r="D19" s="16" t="s">
        <v>19</v>
      </c>
      <c r="E19" s="17" t="s">
        <v>104</v>
      </c>
      <c r="F19" s="15">
        <v>3</v>
      </c>
    </row>
    <row r="20" spans="1:10" ht="38.25" customHeight="1" x14ac:dyDescent="0.3">
      <c r="A20" s="57"/>
      <c r="B20" s="59" t="s">
        <v>20</v>
      </c>
      <c r="C20" s="68" t="s">
        <v>108</v>
      </c>
      <c r="D20" s="16" t="s">
        <v>21</v>
      </c>
      <c r="E20" s="13" t="s">
        <v>105</v>
      </c>
      <c r="F20" s="15">
        <v>7</v>
      </c>
    </row>
    <row r="21" spans="1:10" ht="36.75" customHeight="1" x14ac:dyDescent="0.3">
      <c r="A21" s="57"/>
      <c r="B21" s="59"/>
      <c r="C21" s="68"/>
      <c r="D21" s="16" t="s">
        <v>22</v>
      </c>
      <c r="E21" s="13" t="s">
        <v>106</v>
      </c>
      <c r="F21" s="15">
        <v>10</v>
      </c>
    </row>
    <row r="22" spans="1:10" ht="27.75" customHeight="1" x14ac:dyDescent="0.3">
      <c r="A22" s="57"/>
      <c r="B22" s="59"/>
      <c r="C22" s="68"/>
      <c r="D22" s="12" t="s">
        <v>23</v>
      </c>
      <c r="E22" s="13" t="s">
        <v>107</v>
      </c>
      <c r="F22" s="15">
        <v>12</v>
      </c>
    </row>
    <row r="23" spans="1:10" ht="60.75" customHeight="1" x14ac:dyDescent="0.3">
      <c r="A23" s="57"/>
      <c r="B23" s="10" t="s">
        <v>24</v>
      </c>
      <c r="C23" s="11" t="s">
        <v>184</v>
      </c>
      <c r="D23" s="12" t="s">
        <v>25</v>
      </c>
      <c r="E23" s="13" t="s">
        <v>109</v>
      </c>
      <c r="F23" s="15">
        <v>1</v>
      </c>
    </row>
    <row r="24" spans="1:10" ht="39" x14ac:dyDescent="0.3">
      <c r="A24" s="57"/>
      <c r="B24" s="10" t="s">
        <v>26</v>
      </c>
      <c r="C24" s="11" t="s">
        <v>110</v>
      </c>
      <c r="D24" s="12" t="s">
        <v>27</v>
      </c>
      <c r="E24" s="13" t="s">
        <v>110</v>
      </c>
      <c r="F24" s="15">
        <v>2</v>
      </c>
    </row>
    <row r="25" spans="1:10" ht="23.25" customHeight="1" x14ac:dyDescent="0.3">
      <c r="A25" s="58"/>
      <c r="B25" s="66" t="s">
        <v>116</v>
      </c>
      <c r="C25" s="67"/>
      <c r="D25" s="36"/>
      <c r="E25" s="24"/>
      <c r="F25" s="20">
        <f>SUM(F6:F24)</f>
        <v>132</v>
      </c>
    </row>
    <row r="26" spans="1:10" ht="38.25" customHeight="1" x14ac:dyDescent="0.3">
      <c r="A26" s="59" t="s">
        <v>118</v>
      </c>
      <c r="B26" s="21" t="s">
        <v>28</v>
      </c>
      <c r="C26" s="21" t="s">
        <v>117</v>
      </c>
      <c r="D26" s="16" t="s">
        <v>29</v>
      </c>
      <c r="E26" s="17" t="s">
        <v>119</v>
      </c>
      <c r="F26" s="15">
        <v>0</v>
      </c>
    </row>
    <row r="27" spans="1:10" ht="21" customHeight="1" x14ac:dyDescent="0.3">
      <c r="A27" s="59"/>
      <c r="B27" s="66" t="s">
        <v>116</v>
      </c>
      <c r="C27" s="67"/>
      <c r="D27" s="18"/>
      <c r="E27" s="19"/>
      <c r="F27" s="20">
        <f>SUM(F26)</f>
        <v>0</v>
      </c>
    </row>
    <row r="28" spans="1:10" s="5" customFormat="1" ht="45.75" customHeight="1" x14ac:dyDescent="0.3">
      <c r="A28" s="56" t="s">
        <v>120</v>
      </c>
      <c r="B28" s="21" t="s">
        <v>30</v>
      </c>
      <c r="C28" s="22" t="s">
        <v>121</v>
      </c>
      <c r="D28" s="12" t="s">
        <v>31</v>
      </c>
      <c r="E28" s="13" t="s">
        <v>32</v>
      </c>
      <c r="F28" s="15">
        <v>3</v>
      </c>
      <c r="G28" s="4"/>
      <c r="H28" s="4"/>
      <c r="I28" s="4"/>
      <c r="J28" s="4"/>
    </row>
    <row r="29" spans="1:10" ht="27" customHeight="1" x14ac:dyDescent="0.3">
      <c r="A29" s="58"/>
      <c r="B29" s="66" t="s">
        <v>85</v>
      </c>
      <c r="C29" s="67"/>
      <c r="D29" s="23"/>
      <c r="E29" s="19"/>
      <c r="F29" s="20">
        <f>SUM(F28)</f>
        <v>3</v>
      </c>
    </row>
    <row r="30" spans="1:10" ht="29.25" customHeight="1" x14ac:dyDescent="0.3">
      <c r="A30" s="56" t="s">
        <v>122</v>
      </c>
      <c r="B30" s="59" t="s">
        <v>33</v>
      </c>
      <c r="C30" s="68" t="s">
        <v>123</v>
      </c>
      <c r="D30" s="16" t="s">
        <v>34</v>
      </c>
      <c r="E30" s="17" t="s">
        <v>124</v>
      </c>
      <c r="F30" s="15">
        <v>16</v>
      </c>
    </row>
    <row r="31" spans="1:10" ht="28.5" customHeight="1" x14ac:dyDescent="0.3">
      <c r="A31" s="57"/>
      <c r="B31" s="59"/>
      <c r="C31" s="68"/>
      <c r="D31" s="16" t="s">
        <v>35</v>
      </c>
      <c r="E31" s="13" t="s">
        <v>125</v>
      </c>
      <c r="F31" s="15">
        <v>0</v>
      </c>
    </row>
    <row r="32" spans="1:10" ht="39" x14ac:dyDescent="0.3">
      <c r="A32" s="57"/>
      <c r="B32" s="59"/>
      <c r="C32" s="68"/>
      <c r="D32" s="16" t="s">
        <v>36</v>
      </c>
      <c r="E32" s="17" t="s">
        <v>126</v>
      </c>
      <c r="F32" s="15">
        <v>5</v>
      </c>
    </row>
    <row r="33" spans="1:6" ht="29.25" customHeight="1" x14ac:dyDescent="0.3">
      <c r="A33" s="57"/>
      <c r="B33" s="10" t="s">
        <v>37</v>
      </c>
      <c r="C33" s="11" t="s">
        <v>127</v>
      </c>
      <c r="D33" s="12" t="s">
        <v>38</v>
      </c>
      <c r="E33" s="13" t="s">
        <v>127</v>
      </c>
      <c r="F33" s="15">
        <v>5</v>
      </c>
    </row>
    <row r="34" spans="1:6" ht="22.5" customHeight="1" x14ac:dyDescent="0.3">
      <c r="A34" s="58"/>
      <c r="B34" s="66" t="s">
        <v>116</v>
      </c>
      <c r="C34" s="67"/>
      <c r="D34" s="23"/>
      <c r="E34" s="19"/>
      <c r="F34" s="20">
        <f>SUM(F30:F33)</f>
        <v>26</v>
      </c>
    </row>
    <row r="35" spans="1:6" ht="37.5" customHeight="1" x14ac:dyDescent="0.3">
      <c r="A35" s="56" t="s">
        <v>128</v>
      </c>
      <c r="B35" s="21" t="s">
        <v>39</v>
      </c>
      <c r="C35" s="22" t="s">
        <v>129</v>
      </c>
      <c r="D35" s="16" t="s">
        <v>40</v>
      </c>
      <c r="E35" s="13" t="s">
        <v>131</v>
      </c>
      <c r="F35" s="15">
        <v>5</v>
      </c>
    </row>
    <row r="36" spans="1:6" ht="38.25" customHeight="1" x14ac:dyDescent="0.3">
      <c r="A36" s="57"/>
      <c r="B36" s="10" t="s">
        <v>41</v>
      </c>
      <c r="C36" s="11" t="s">
        <v>132</v>
      </c>
      <c r="D36" s="12" t="s">
        <v>42</v>
      </c>
      <c r="E36" s="13" t="s">
        <v>130</v>
      </c>
      <c r="F36" s="15">
        <v>2</v>
      </c>
    </row>
    <row r="37" spans="1:6" ht="21.75" customHeight="1" x14ac:dyDescent="0.3">
      <c r="A37" s="58"/>
      <c r="B37" s="66" t="s">
        <v>116</v>
      </c>
      <c r="C37" s="67"/>
      <c r="D37" s="18"/>
      <c r="E37" s="24"/>
      <c r="F37" s="20">
        <f>SUM(F35:F36)</f>
        <v>7</v>
      </c>
    </row>
    <row r="38" spans="1:6" ht="27" customHeight="1" x14ac:dyDescent="0.3">
      <c r="A38" s="56" t="s">
        <v>133</v>
      </c>
      <c r="B38" s="59" t="s">
        <v>43</v>
      </c>
      <c r="C38" s="68" t="s">
        <v>134</v>
      </c>
      <c r="D38" s="16" t="s">
        <v>44</v>
      </c>
      <c r="E38" s="13" t="s">
        <v>136</v>
      </c>
      <c r="F38" s="15">
        <v>2</v>
      </c>
    </row>
    <row r="39" spans="1:6" ht="27" customHeight="1" x14ac:dyDescent="0.3">
      <c r="A39" s="57"/>
      <c r="B39" s="59"/>
      <c r="C39" s="68"/>
      <c r="D39" s="16" t="s">
        <v>45</v>
      </c>
      <c r="E39" s="13" t="s">
        <v>137</v>
      </c>
      <c r="F39" s="15">
        <v>20</v>
      </c>
    </row>
    <row r="40" spans="1:6" ht="27" customHeight="1" x14ac:dyDescent="0.3">
      <c r="A40" s="57"/>
      <c r="B40" s="59"/>
      <c r="C40" s="68"/>
      <c r="D40" s="12" t="s">
        <v>46</v>
      </c>
      <c r="E40" s="25" t="s">
        <v>138</v>
      </c>
      <c r="F40" s="15">
        <v>2</v>
      </c>
    </row>
    <row r="41" spans="1:6" ht="27.75" customHeight="1" x14ac:dyDescent="0.3">
      <c r="A41" s="57"/>
      <c r="B41" s="59"/>
      <c r="C41" s="68"/>
      <c r="D41" s="16" t="s">
        <v>47</v>
      </c>
      <c r="E41" s="26" t="s">
        <v>139</v>
      </c>
      <c r="F41" s="15">
        <v>7</v>
      </c>
    </row>
    <row r="42" spans="1:6" ht="30.75" customHeight="1" x14ac:dyDescent="0.3">
      <c r="A42" s="57"/>
      <c r="B42" s="59"/>
      <c r="C42" s="68"/>
      <c r="D42" s="12" t="s">
        <v>48</v>
      </c>
      <c r="E42" s="13" t="s">
        <v>140</v>
      </c>
      <c r="F42" s="15">
        <v>2</v>
      </c>
    </row>
    <row r="43" spans="1:6" ht="30" customHeight="1" x14ac:dyDescent="0.3">
      <c r="A43" s="57"/>
      <c r="B43" s="59" t="s">
        <v>49</v>
      </c>
      <c r="C43" s="68" t="s">
        <v>135</v>
      </c>
      <c r="D43" s="16" t="s">
        <v>50</v>
      </c>
      <c r="E43" s="13" t="s">
        <v>141</v>
      </c>
      <c r="F43" s="15">
        <v>11</v>
      </c>
    </row>
    <row r="44" spans="1:6" ht="27.75" customHeight="1" x14ac:dyDescent="0.3">
      <c r="A44" s="57"/>
      <c r="B44" s="59"/>
      <c r="C44" s="68"/>
      <c r="D44" s="16" t="s">
        <v>51</v>
      </c>
      <c r="E44" s="17" t="s">
        <v>142</v>
      </c>
      <c r="F44" s="15">
        <v>16</v>
      </c>
    </row>
    <row r="45" spans="1:6" ht="30" customHeight="1" x14ac:dyDescent="0.3">
      <c r="A45" s="57"/>
      <c r="B45" s="59" t="s">
        <v>52</v>
      </c>
      <c r="C45" s="68" t="s">
        <v>143</v>
      </c>
      <c r="D45" s="12" t="s">
        <v>53</v>
      </c>
      <c r="E45" s="13" t="s">
        <v>144</v>
      </c>
      <c r="F45" s="15">
        <v>1</v>
      </c>
    </row>
    <row r="46" spans="1:6" ht="42" customHeight="1" x14ac:dyDescent="0.3">
      <c r="A46" s="57"/>
      <c r="B46" s="59"/>
      <c r="C46" s="68"/>
      <c r="D46" s="16" t="s">
        <v>54</v>
      </c>
      <c r="E46" s="17" t="s">
        <v>145</v>
      </c>
      <c r="F46" s="15">
        <v>12</v>
      </c>
    </row>
    <row r="47" spans="1:6" ht="27.75" customHeight="1" x14ac:dyDescent="0.3">
      <c r="A47" s="57"/>
      <c r="B47" s="59"/>
      <c r="C47" s="68"/>
      <c r="D47" s="12" t="s">
        <v>55</v>
      </c>
      <c r="E47" s="22" t="s">
        <v>146</v>
      </c>
      <c r="F47" s="15">
        <v>2</v>
      </c>
    </row>
    <row r="48" spans="1:6" ht="23.25" customHeight="1" x14ac:dyDescent="0.3">
      <c r="A48" s="58"/>
      <c r="B48" s="66" t="s">
        <v>116</v>
      </c>
      <c r="C48" s="67"/>
      <c r="D48" s="23"/>
      <c r="E48" s="24"/>
      <c r="F48" s="20">
        <f>SUM(F38:F47)</f>
        <v>75</v>
      </c>
    </row>
    <row r="49" spans="1:6" ht="35.25" customHeight="1" x14ac:dyDescent="0.3">
      <c r="A49" s="56" t="s">
        <v>147</v>
      </c>
      <c r="B49" s="10" t="s">
        <v>56</v>
      </c>
      <c r="C49" s="13" t="s">
        <v>148</v>
      </c>
      <c r="D49" s="16" t="s">
        <v>57</v>
      </c>
      <c r="E49" s="13" t="s">
        <v>148</v>
      </c>
      <c r="F49" s="15">
        <v>6</v>
      </c>
    </row>
    <row r="50" spans="1:6" ht="30.75" customHeight="1" x14ac:dyDescent="0.3">
      <c r="A50" s="57"/>
      <c r="B50" s="10" t="s">
        <v>58</v>
      </c>
      <c r="C50" s="13" t="s">
        <v>149</v>
      </c>
      <c r="D50" s="12" t="s">
        <v>59</v>
      </c>
      <c r="E50" s="13" t="s">
        <v>149</v>
      </c>
      <c r="F50" s="15">
        <v>3</v>
      </c>
    </row>
    <row r="51" spans="1:6" ht="31.5" customHeight="1" x14ac:dyDescent="0.3">
      <c r="A51" s="57"/>
      <c r="B51" s="10" t="s">
        <v>60</v>
      </c>
      <c r="C51" s="11" t="s">
        <v>150</v>
      </c>
      <c r="D51" s="12" t="s">
        <v>61</v>
      </c>
      <c r="E51" s="13" t="s">
        <v>150</v>
      </c>
      <c r="F51" s="15">
        <v>2</v>
      </c>
    </row>
    <row r="52" spans="1:6" ht="21.75" customHeight="1" x14ac:dyDescent="0.3">
      <c r="A52" s="58"/>
      <c r="B52" s="66" t="s">
        <v>116</v>
      </c>
      <c r="C52" s="67"/>
      <c r="D52" s="23"/>
      <c r="E52" s="24"/>
      <c r="F52" s="20">
        <f>SUM(F49:F51)</f>
        <v>11</v>
      </c>
    </row>
    <row r="53" spans="1:6" ht="31.5" customHeight="1" x14ac:dyDescent="0.3">
      <c r="A53" s="56" t="s">
        <v>62</v>
      </c>
      <c r="B53" s="10" t="s">
        <v>63</v>
      </c>
      <c r="C53" s="11" t="s">
        <v>64</v>
      </c>
      <c r="D53" s="12" t="s">
        <v>65</v>
      </c>
      <c r="E53" s="13" t="s">
        <v>64</v>
      </c>
      <c r="F53" s="15">
        <v>19</v>
      </c>
    </row>
    <row r="54" spans="1:6" ht="24" customHeight="1" x14ac:dyDescent="0.3">
      <c r="A54" s="58"/>
      <c r="B54" s="66" t="s">
        <v>116</v>
      </c>
      <c r="C54" s="67"/>
      <c r="D54" s="27"/>
      <c r="E54" s="28"/>
      <c r="F54" s="20">
        <f>SUM(F53)</f>
        <v>19</v>
      </c>
    </row>
    <row r="55" spans="1:6" ht="29.25" customHeight="1" x14ac:dyDescent="0.3">
      <c r="A55" s="79" t="s">
        <v>151</v>
      </c>
      <c r="B55" s="79" t="s">
        <v>66</v>
      </c>
      <c r="C55" s="81" t="s">
        <v>152</v>
      </c>
      <c r="D55" s="14" t="s">
        <v>67</v>
      </c>
      <c r="E55" s="29" t="s">
        <v>153</v>
      </c>
      <c r="F55" s="15">
        <v>10</v>
      </c>
    </row>
    <row r="56" spans="1:6" ht="25.5" customHeight="1" x14ac:dyDescent="0.3">
      <c r="A56" s="79"/>
      <c r="B56" s="79"/>
      <c r="C56" s="81"/>
      <c r="D56" s="14" t="s">
        <v>68</v>
      </c>
      <c r="E56" s="29" t="s">
        <v>69</v>
      </c>
      <c r="F56" s="15">
        <v>2</v>
      </c>
    </row>
    <row r="57" spans="1:6" ht="27" customHeight="1" x14ac:dyDescent="0.3">
      <c r="A57" s="79"/>
      <c r="B57" s="79"/>
      <c r="C57" s="81"/>
      <c r="D57" s="14" t="s">
        <v>70</v>
      </c>
      <c r="E57" s="29" t="s">
        <v>154</v>
      </c>
      <c r="F57" s="15">
        <v>16</v>
      </c>
    </row>
    <row r="58" spans="1:6" ht="31.5" customHeight="1" x14ac:dyDescent="0.3">
      <c r="A58" s="79"/>
      <c r="B58" s="79"/>
      <c r="C58" s="81"/>
      <c r="D58" s="14" t="s">
        <v>71</v>
      </c>
      <c r="E58" s="29" t="s">
        <v>72</v>
      </c>
      <c r="F58" s="15">
        <v>5</v>
      </c>
    </row>
    <row r="59" spans="1:6" ht="30" customHeight="1" x14ac:dyDescent="0.3">
      <c r="A59" s="79"/>
      <c r="B59" s="79"/>
      <c r="C59" s="81"/>
      <c r="D59" s="14" t="s">
        <v>73</v>
      </c>
      <c r="E59" s="29" t="s">
        <v>74</v>
      </c>
      <c r="F59" s="15">
        <v>6</v>
      </c>
    </row>
    <row r="60" spans="1:6" ht="37.5" customHeight="1" x14ac:dyDescent="0.3">
      <c r="A60" s="79"/>
      <c r="B60" s="79"/>
      <c r="C60" s="81"/>
      <c r="D60" s="14" t="s">
        <v>75</v>
      </c>
      <c r="E60" s="30" t="s">
        <v>155</v>
      </c>
      <c r="F60" s="15">
        <v>2</v>
      </c>
    </row>
    <row r="61" spans="1:6" ht="29.25" customHeight="1" x14ac:dyDescent="0.3">
      <c r="A61" s="79"/>
      <c r="B61" s="31" t="s">
        <v>76</v>
      </c>
      <c r="C61" s="32" t="s">
        <v>156</v>
      </c>
      <c r="D61" s="14" t="s">
        <v>77</v>
      </c>
      <c r="E61" s="29" t="s">
        <v>157</v>
      </c>
      <c r="F61" s="15">
        <v>2</v>
      </c>
    </row>
    <row r="62" spans="1:6" ht="21" customHeight="1" x14ac:dyDescent="0.3">
      <c r="A62" s="79"/>
      <c r="B62" s="80" t="s">
        <v>116</v>
      </c>
      <c r="C62" s="80"/>
      <c r="D62" s="20"/>
      <c r="E62" s="33"/>
      <c r="F62" s="20">
        <f>SUM(F55:F61)</f>
        <v>43</v>
      </c>
    </row>
    <row r="63" spans="1:6" ht="26.25" customHeight="1" x14ac:dyDescent="0.3">
      <c r="A63" s="79" t="s">
        <v>162</v>
      </c>
      <c r="B63" s="31" t="s">
        <v>78</v>
      </c>
      <c r="C63" s="32" t="s">
        <v>158</v>
      </c>
      <c r="D63" s="14" t="s">
        <v>79</v>
      </c>
      <c r="E63" s="29" t="s">
        <v>80</v>
      </c>
      <c r="F63" s="15">
        <v>1</v>
      </c>
    </row>
    <row r="64" spans="1:6" ht="42.75" customHeight="1" x14ac:dyDescent="0.3">
      <c r="A64" s="79"/>
      <c r="B64" s="31" t="s">
        <v>81</v>
      </c>
      <c r="C64" s="32" t="s">
        <v>163</v>
      </c>
      <c r="D64" s="14" t="s">
        <v>82</v>
      </c>
      <c r="E64" s="29" t="s">
        <v>159</v>
      </c>
      <c r="F64" s="15">
        <v>2</v>
      </c>
    </row>
    <row r="65" spans="1:44" ht="28.5" customHeight="1" x14ac:dyDescent="0.3">
      <c r="A65" s="79"/>
      <c r="B65" s="31" t="s">
        <v>83</v>
      </c>
      <c r="C65" s="32" t="s">
        <v>160</v>
      </c>
      <c r="D65" s="14" t="s">
        <v>84</v>
      </c>
      <c r="E65" s="29" t="s">
        <v>161</v>
      </c>
      <c r="F65" s="15">
        <v>1</v>
      </c>
    </row>
    <row r="66" spans="1:44" ht="24.75" customHeight="1" x14ac:dyDescent="0.3">
      <c r="A66" s="31"/>
      <c r="B66" s="80" t="s">
        <v>116</v>
      </c>
      <c r="C66" s="80"/>
      <c r="D66" s="20"/>
      <c r="E66" s="33"/>
      <c r="F66" s="20">
        <f>SUM(F63:F65)</f>
        <v>4</v>
      </c>
    </row>
    <row r="67" spans="1:44" s="8" customFormat="1" ht="33.75" customHeight="1" x14ac:dyDescent="0.3">
      <c r="A67" s="31"/>
      <c r="B67" s="80" t="s">
        <v>116</v>
      </c>
      <c r="C67" s="80"/>
      <c r="D67" s="34"/>
      <c r="E67" s="35"/>
      <c r="F67" s="20">
        <f>F66+F62+F54+F52+F48+F37+F34+F29+F27+F25</f>
        <v>320</v>
      </c>
      <c r="G67" s="6"/>
      <c r="H67" s="6"/>
      <c r="I67" s="6"/>
      <c r="J67" s="6"/>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row>
    <row r="69" spans="1:44" ht="63" customHeight="1" x14ac:dyDescent="0.3">
      <c r="A69" s="46" t="s">
        <v>182</v>
      </c>
      <c r="B69" s="46"/>
      <c r="C69" s="46"/>
      <c r="D69" s="46"/>
      <c r="E69" s="46"/>
      <c r="F69" s="46"/>
    </row>
    <row r="70" spans="1:44" s="39" customFormat="1" ht="98.25" customHeight="1" x14ac:dyDescent="0.25">
      <c r="A70" s="60" t="s">
        <v>166</v>
      </c>
      <c r="B70" s="61"/>
      <c r="C70" s="54" t="s">
        <v>114</v>
      </c>
      <c r="D70" s="54" t="s">
        <v>115</v>
      </c>
      <c r="E70" s="38" t="s">
        <v>167</v>
      </c>
      <c r="F70" s="54" t="s">
        <v>168</v>
      </c>
    </row>
    <row r="71" spans="1:44" customFormat="1" ht="10.5" hidden="1" customHeight="1" x14ac:dyDescent="0.25">
      <c r="A71" s="62"/>
      <c r="B71" s="63"/>
      <c r="C71" s="55"/>
      <c r="D71" s="55"/>
      <c r="E71" s="40" t="s">
        <v>169</v>
      </c>
      <c r="F71" s="55"/>
    </row>
    <row r="72" spans="1:44" customFormat="1" ht="15" x14ac:dyDescent="0.25">
      <c r="A72" s="51" t="s">
        <v>170</v>
      </c>
      <c r="B72" s="51" t="s">
        <v>171</v>
      </c>
      <c r="C72" s="51" t="s">
        <v>8</v>
      </c>
      <c r="D72" s="51" t="s">
        <v>93</v>
      </c>
      <c r="E72" s="47" t="s">
        <v>172</v>
      </c>
      <c r="F72" s="49">
        <v>35</v>
      </c>
    </row>
    <row r="73" spans="1:44" customFormat="1" ht="15" x14ac:dyDescent="0.25">
      <c r="A73" s="53"/>
      <c r="B73" s="53"/>
      <c r="C73" s="53"/>
      <c r="D73" s="53"/>
      <c r="E73" s="48"/>
      <c r="F73" s="50"/>
    </row>
    <row r="74" spans="1:44" customFormat="1" ht="15.75" x14ac:dyDescent="0.25">
      <c r="A74" s="53"/>
      <c r="B74" s="53"/>
      <c r="C74" s="53"/>
      <c r="D74" s="53"/>
      <c r="E74" s="41" t="s">
        <v>173</v>
      </c>
      <c r="F74" s="42">
        <v>5</v>
      </c>
    </row>
    <row r="75" spans="1:44" customFormat="1" ht="15.75" x14ac:dyDescent="0.25">
      <c r="A75" s="52"/>
      <c r="B75" s="52"/>
      <c r="C75" s="52"/>
      <c r="D75" s="52"/>
      <c r="E75" s="41" t="s">
        <v>174</v>
      </c>
      <c r="F75" s="42">
        <v>5</v>
      </c>
    </row>
    <row r="76" spans="1:44" customFormat="1" ht="57.75" customHeight="1" x14ac:dyDescent="0.25">
      <c r="A76" s="51" t="s">
        <v>175</v>
      </c>
      <c r="B76" s="51" t="s">
        <v>176</v>
      </c>
      <c r="C76" s="51" t="s">
        <v>34</v>
      </c>
      <c r="D76" s="51" t="s">
        <v>124</v>
      </c>
      <c r="E76" s="47" t="s">
        <v>177</v>
      </c>
      <c r="F76" s="49">
        <v>10</v>
      </c>
    </row>
    <row r="77" spans="1:44" customFormat="1" ht="25.5" customHeight="1" x14ac:dyDescent="0.25">
      <c r="A77" s="53"/>
      <c r="B77" s="53"/>
      <c r="C77" s="53"/>
      <c r="D77" s="53"/>
      <c r="E77" s="48"/>
      <c r="F77" s="50"/>
    </row>
    <row r="78" spans="1:44" customFormat="1" ht="15" x14ac:dyDescent="0.25">
      <c r="A78" s="53"/>
      <c r="B78" s="53"/>
      <c r="C78" s="53"/>
      <c r="D78" s="53"/>
      <c r="E78" s="47" t="s">
        <v>172</v>
      </c>
      <c r="F78" s="49">
        <v>10</v>
      </c>
    </row>
    <row r="79" spans="1:44" customFormat="1" ht="15" x14ac:dyDescent="0.25">
      <c r="A79" s="53"/>
      <c r="B79" s="53"/>
      <c r="C79" s="53"/>
      <c r="D79" s="53"/>
      <c r="E79" s="48"/>
      <c r="F79" s="50"/>
    </row>
    <row r="80" spans="1:44" customFormat="1" ht="15.75" x14ac:dyDescent="0.25">
      <c r="A80" s="53"/>
      <c r="B80" s="53"/>
      <c r="C80" s="53"/>
      <c r="D80" s="53"/>
      <c r="E80" s="41" t="s">
        <v>173</v>
      </c>
      <c r="F80" s="42">
        <v>5</v>
      </c>
    </row>
    <row r="81" spans="1:6" customFormat="1" ht="15.75" x14ac:dyDescent="0.25">
      <c r="A81" s="52"/>
      <c r="B81" s="52"/>
      <c r="C81" s="52"/>
      <c r="D81" s="52"/>
      <c r="E81" s="41" t="s">
        <v>174</v>
      </c>
      <c r="F81" s="42">
        <v>5</v>
      </c>
    </row>
    <row r="82" spans="1:6" customFormat="1" ht="39" customHeight="1" x14ac:dyDescent="0.25">
      <c r="A82" s="51" t="s">
        <v>178</v>
      </c>
      <c r="B82" s="51" t="s">
        <v>179</v>
      </c>
      <c r="C82" s="51" t="s">
        <v>29</v>
      </c>
      <c r="D82" s="51" t="s">
        <v>180</v>
      </c>
      <c r="E82" s="47" t="s">
        <v>181</v>
      </c>
      <c r="F82" s="49">
        <v>5</v>
      </c>
    </row>
    <row r="83" spans="1:6" customFormat="1" ht="15" x14ac:dyDescent="0.25">
      <c r="A83" s="52"/>
      <c r="B83" s="52"/>
      <c r="C83" s="52"/>
      <c r="D83" s="52"/>
      <c r="E83" s="48"/>
      <c r="F83" s="50"/>
    </row>
    <row r="84" spans="1:6" s="39" customFormat="1" ht="15.75" x14ac:dyDescent="0.25">
      <c r="A84" s="43" t="s">
        <v>183</v>
      </c>
      <c r="B84" s="44"/>
      <c r="C84" s="44"/>
      <c r="D84" s="44"/>
      <c r="E84" s="44"/>
      <c r="F84" s="45"/>
    </row>
  </sheetData>
  <mergeCells count="69">
    <mergeCell ref="A63:A65"/>
    <mergeCell ref="B66:C66"/>
    <mergeCell ref="B67:C67"/>
    <mergeCell ref="A49:A52"/>
    <mergeCell ref="B52:C52"/>
    <mergeCell ref="A53:A54"/>
    <mergeCell ref="B54:C54"/>
    <mergeCell ref="A55:A62"/>
    <mergeCell ref="B55:B60"/>
    <mergeCell ref="C55:C60"/>
    <mergeCell ref="B62:C62"/>
    <mergeCell ref="A35:A37"/>
    <mergeCell ref="B37:C37"/>
    <mergeCell ref="A38:A48"/>
    <mergeCell ref="B38:B42"/>
    <mergeCell ref="C38:C42"/>
    <mergeCell ref="B43:B44"/>
    <mergeCell ref="C43:C44"/>
    <mergeCell ref="B30:B32"/>
    <mergeCell ref="C30:C32"/>
    <mergeCell ref="B45:B47"/>
    <mergeCell ref="C45:C47"/>
    <mergeCell ref="B48:C48"/>
    <mergeCell ref="A4:A5"/>
    <mergeCell ref="B4:C5"/>
    <mergeCell ref="D4:D5"/>
    <mergeCell ref="E4:E5"/>
    <mergeCell ref="A2:F2"/>
    <mergeCell ref="F4:F5"/>
    <mergeCell ref="A6:A25"/>
    <mergeCell ref="A26:A27"/>
    <mergeCell ref="A70:B71"/>
    <mergeCell ref="C70:C71"/>
    <mergeCell ref="B9:B12"/>
    <mergeCell ref="C9:C12"/>
    <mergeCell ref="B13:B18"/>
    <mergeCell ref="C13:C18"/>
    <mergeCell ref="B27:C27"/>
    <mergeCell ref="B20:B22"/>
    <mergeCell ref="C20:C22"/>
    <mergeCell ref="B25:C25"/>
    <mergeCell ref="A28:A29"/>
    <mergeCell ref="B34:C34"/>
    <mergeCell ref="B29:C29"/>
    <mergeCell ref="A30:A34"/>
    <mergeCell ref="D70:D71"/>
    <mergeCell ref="F70:F71"/>
    <mergeCell ref="A72:A75"/>
    <mergeCell ref="B72:B75"/>
    <mergeCell ref="C72:C75"/>
    <mergeCell ref="D72:D75"/>
    <mergeCell ref="E72:E73"/>
    <mergeCell ref="F72:F73"/>
    <mergeCell ref="A84:F84"/>
    <mergeCell ref="A69:F69"/>
    <mergeCell ref="E76:E77"/>
    <mergeCell ref="F76:F77"/>
    <mergeCell ref="E78:E79"/>
    <mergeCell ref="F78:F79"/>
    <mergeCell ref="A82:A83"/>
    <mergeCell ref="B82:B83"/>
    <mergeCell ref="C82:C83"/>
    <mergeCell ref="D82:D83"/>
    <mergeCell ref="E82:E83"/>
    <mergeCell ref="F82:F83"/>
    <mergeCell ref="A76:A81"/>
    <mergeCell ref="B76:B81"/>
    <mergeCell ref="C76:C81"/>
    <mergeCell ref="D76:D81"/>
  </mergeCells>
  <printOptions horizontalCentered="1"/>
  <pageMargins left="0" right="0" top="0.19685039370078741" bottom="7.874015748031496E-2" header="0.23622047244094491" footer="0.11811023622047245"/>
  <pageSetup paperSize="9" scale="67" fitToHeight="0" orientation="landscape" r:id="rId1"/>
  <rowBreaks count="1" manualBreakCount="1">
    <brk id="25"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1 (2,5%)</vt:lpstr>
      <vt:lpstr>'Приложение 1 (2,5%)'!Область_печати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2021-06-10T09:31:32Z</cp:lastPrinted>
  <dcterms:created xsi:type="dcterms:W3CDTF">2021-04-01T08:12:19Z</dcterms:created>
  <dcterms:modified xsi:type="dcterms:W3CDTF">2021-08-16T11:12:55Z</dcterms:modified>
</cp:coreProperties>
</file>